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<sst xmlns="http://schemas.openxmlformats.org/spreadsheetml/2006/main" count="62" uniqueCount="61">
  <si>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</si>
  <si>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</si>
  <si>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</si>
  <si>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</si>
  <si>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</si>
  <si>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</si>
  <si>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</si>
  <si>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</si>
  <si>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</si>
  <si>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</si>
  <si>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</si>
  <si>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</si>
  <si>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</si>
  <si>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</si>
  <si>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</si>
  <si>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</si>
  <si>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</si>
  <si>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</si>
  <si>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</si>
  <si>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</si>
  <si>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</si>
  <si>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</si>
  <si>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</si>
  <si>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</si>
  <si>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</si>
  <si>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</si>
  <si>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</si>
  <si>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</si>
  <si>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</si>
  <si>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</si>
  <si>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</si>
  <si>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</si>
  <si>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</si>
  <si>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</si>
  <si>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</si>
  <si>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</si>
  <si>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</si>
  <si>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</si>
  <si>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</si>
  <si>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</si>
  <si>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</si>
  <si>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</si>
  <si>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</si>
  <si>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</si>
  <si>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</si>
  <si>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</si>
  <si>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</si>
  <si>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</si>
  <si>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</si>
  <si>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</si>
  <si>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</si>
  <si>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</si>
  <si>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</si>
  <si>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</si>
  <si>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</si>
  <si>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</si>
  <si>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DE SALAMANCA, GUANAJUATO.
ESTADO DE ACTIVIDADES
Del 1 de Enero al AL 31 DE DICIEMBRE DEL 2018</t>
  </si>
  <si>
    <t>TESORERO MUNICIPAL</t>
  </si>
  <si>
    <t>SUBTESORERO MUNICIPAL</t>
  </si>
  <si>
    <t>LIC. Y M.F. CANDELARIA CAMPOS CISNEROS</t>
  </si>
  <si>
    <t>C.P. HUMBERTO RAZO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</si>
</sst>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activeCell="B71" sqref="B7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194777193.75999999</v>
      </c>
      <c r="D4" s="10">
        <f>SUM(D5:D12)</f>
        <v>207321364.35000002</v>
      </c>
    </row>
    <row r="5" spans="1:4" x14ac:dyDescent="0.2">
      <c r="A5" s="17"/>
      <c r="B5" s="21" t="s">
        <v>1</v>
      </c>
      <c r="C5" s="1">
        <v>91950819.099999994</v>
      </c>
      <c r="D5" s="6">
        <v>88919462.930000007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59963788.149999999</v>
      </c>
      <c r="D8" s="6">
        <v>67756307.950000003</v>
      </c>
    </row>
    <row r="9" spans="1:4" x14ac:dyDescent="0.2">
      <c r="A9" s="17"/>
      <c r="B9" s="21" t="s">
        <v>44</v>
      </c>
      <c r="C9" s="1">
        <v>8728312.9100000001</v>
      </c>
      <c r="D9" s="6">
        <v>12019312.52</v>
      </c>
    </row>
    <row r="10" spans="1:4" x14ac:dyDescent="0.2">
      <c r="A10" s="17"/>
      <c r="B10" s="21" t="s">
        <v>12</v>
      </c>
      <c r="C10" s="1">
        <v>34134273.600000001</v>
      </c>
      <c r="D10" s="6">
        <v>38626280.950000003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752714845.34000003</v>
      </c>
      <c r="D13" s="10">
        <f>SUM(D14:D15)</f>
        <v>739821606.97000003</v>
      </c>
    </row>
    <row r="14" spans="1:4" x14ac:dyDescent="0.2">
      <c r="A14" s="17"/>
      <c r="B14" s="21" t="s">
        <v>10</v>
      </c>
      <c r="C14" s="1">
        <v>752714845.34000003</v>
      </c>
      <c r="D14" s="6">
        <v>739821606.97000003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947492039.10000002</v>
      </c>
      <c r="D23" s="11">
        <f>SUM(D4+D13+D16)</f>
        <v>947142971.32000005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500784471.95000005</v>
      </c>
      <c r="D26" s="10">
        <f>SUM(D27:D29)</f>
        <v>566157251.77999997</v>
      </c>
    </row>
    <row r="27" spans="1:4" x14ac:dyDescent="0.2">
      <c r="A27" s="17"/>
      <c r="B27" s="21" t="s">
        <v>42</v>
      </c>
      <c r="C27" s="1">
        <v>262197284.96000001</v>
      </c>
      <c r="D27" s="6">
        <v>267501488.34</v>
      </c>
    </row>
    <row r="28" spans="1:4" x14ac:dyDescent="0.2">
      <c r="A28" s="17"/>
      <c r="B28" s="21" t="s">
        <v>20</v>
      </c>
      <c r="C28" s="1">
        <v>49578093.630000003</v>
      </c>
      <c r="D28" s="6">
        <v>73008631.590000004</v>
      </c>
    </row>
    <row r="29" spans="1:4" x14ac:dyDescent="0.2">
      <c r="A29" s="17"/>
      <c r="B29" s="21" t="s">
        <v>21</v>
      </c>
      <c r="C29" s="1">
        <v>189009093.36000001</v>
      </c>
      <c r="D29" s="6">
        <v>225647131.84999999</v>
      </c>
    </row>
    <row r="30" spans="1:4" x14ac:dyDescent="0.2">
      <c r="A30" s="15" t="s">
        <v>47</v>
      </c>
      <c r="B30" s="19"/>
      <c r="C30" s="9">
        <f>SUM(C31:C39)</f>
        <v>75023541.5</v>
      </c>
      <c r="D30" s="10">
        <f>SUM(D31:D39)</f>
        <v>87999444.039999992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22807500</v>
      </c>
      <c r="D32" s="6">
        <v>25153259</v>
      </c>
    </row>
    <row r="33" spans="1:4" x14ac:dyDescent="0.2">
      <c r="A33" s="17"/>
      <c r="B33" s="21" t="s">
        <v>24</v>
      </c>
      <c r="C33" s="1">
        <v>4179597.97</v>
      </c>
      <c r="D33" s="6">
        <v>15535089.57</v>
      </c>
    </row>
    <row r="34" spans="1:4" x14ac:dyDescent="0.2">
      <c r="A34" s="17"/>
      <c r="B34" s="21" t="s">
        <v>25</v>
      </c>
      <c r="C34" s="1">
        <v>48036443.530000001</v>
      </c>
      <c r="D34" s="6">
        <v>47311095.469999999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29661328.84</v>
      </c>
      <c r="D40" s="10">
        <f>SUM(D41:D43)</f>
        <v>9968877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29661328.84</v>
      </c>
      <c r="D43" s="6">
        <v>9968877</v>
      </c>
    </row>
    <row r="44" spans="1:4" x14ac:dyDescent="0.2">
      <c r="A44" s="15" t="s">
        <v>52</v>
      </c>
      <c r="B44" s="19"/>
      <c r="C44" s="9">
        <f>SUM(C45:C49)</f>
        <v>10779851.42</v>
      </c>
      <c r="D44" s="10">
        <f>SUM(D45:D49)</f>
        <v>6843226.5599999996</v>
      </c>
    </row>
    <row r="45" spans="1:4" x14ac:dyDescent="0.2">
      <c r="A45" s="17"/>
      <c r="B45" s="21" t="s">
        <v>30</v>
      </c>
      <c r="C45" s="1">
        <v>10779851.42</v>
      </c>
      <c r="D45" s="6">
        <v>6843226.5599999996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26250859.809999999</v>
      </c>
    </row>
    <row r="51" spans="1:4" x14ac:dyDescent="0.2">
      <c r="A51" s="17"/>
      <c r="B51" s="21" t="s">
        <v>35</v>
      </c>
      <c r="C51" s="1">
        <v>0</v>
      </c>
      <c r="D51" s="6">
        <v>26250859.809999999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8296814.1600000001</v>
      </c>
    </row>
    <row r="58" spans="1:4" x14ac:dyDescent="0.2">
      <c r="A58" s="17"/>
      <c r="B58" s="21" t="s">
        <v>43</v>
      </c>
      <c r="C58" s="1">
        <v>0</v>
      </c>
      <c r="D58" s="6">
        <v>8296814.1600000001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616249193.71000004</v>
      </c>
      <c r="D60" s="11">
        <f>SUM(D57+D50+D44+D40+D30+D26)</f>
        <v>705516473.3499999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331242845.38999999</v>
      </c>
      <c r="D62" s="10">
        <f>D23-D60</f>
        <v>241626497.97000015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70" spans="1:4" x14ac:dyDescent="0.2">
      <c r="B70" s="32" t="s">
        <v>60</v>
      </c>
      <c r="C70" s="31" t="s">
        <v>59</v>
      </c>
      <c r="D70" s="31"/>
    </row>
    <row r="71" spans="1:4" x14ac:dyDescent="0.2">
      <c r="B71" s="32" t="s">
        <v>57</v>
      </c>
      <c r="C71" s="31" t="s">
        <v>58</v>
      </c>
      <c r="D71" s="31"/>
    </row>
  </sheetData>
  <sheetProtection formatCells="0" formatColumns="0" formatRows="0" autoFilter="0"/>
  <mergeCells count="4">
    <mergeCell ref="A1:D1"/>
    <mergeCell ref="A65:D65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2019-01-23T17:43:03Z</cp:lastPrinted>
  <dcterms:created xsi:type="dcterms:W3CDTF">2012-12-11T20:29:16Z</dcterms:created>
  <dcterms:modified xsi:type="dcterms:W3CDTF">2019-01-23T17:43:23Z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